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RG\MIR\2022\1-Retrospect\1-Trim123\5-ANEXOS\"/>
    </mc:Choice>
  </mc:AlternateContent>
  <bookViews>
    <workbookView xWindow="0" yWindow="0" windowWidth="28800" windowHeight="12225"/>
  </bookViews>
  <sheets>
    <sheet name="Planeación Anual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48" i="1"/>
  <c r="C43" i="1"/>
  <c r="C28" i="1"/>
  <c r="C18" i="1"/>
  <c r="C52" i="1" l="1"/>
  <c r="C47" i="1"/>
  <c r="C42" i="1"/>
  <c r="C37" i="1"/>
  <c r="C32" i="1"/>
  <c r="C27" i="1"/>
  <c r="C22" i="1"/>
  <c r="C17" i="1"/>
  <c r="C12" i="1"/>
  <c r="C46" i="1" l="1"/>
  <c r="C51" i="1"/>
  <c r="C41" i="1"/>
  <c r="C36" i="1"/>
  <c r="C31" i="1"/>
  <c r="C26" i="1" l="1"/>
  <c r="C21" i="1"/>
  <c r="C16" i="1"/>
  <c r="C11" i="1"/>
  <c r="C7" i="1" l="1"/>
  <c r="C6" i="1" l="1"/>
</calcChain>
</file>

<file path=xl/sharedStrings.xml><?xml version="1.0" encoding="utf-8"?>
<sst xmlns="http://schemas.openxmlformats.org/spreadsheetml/2006/main" count="153" uniqueCount="63">
  <si>
    <t xml:space="preserve">UNIVERSIDAD AUTÓNOMA METROPOLITANA </t>
  </si>
  <si>
    <t>PROGRAMA PRESUPUESTARIO E011 - DESARROLLO CULTURAL</t>
  </si>
  <si>
    <t>Población que participa en las actividades y eventos artístico culturales en el año t</t>
  </si>
  <si>
    <t>Población que participa en las actividades y eventos artístico culturales en el año t -1)-1</t>
  </si>
  <si>
    <t>Indicador</t>
  </si>
  <si>
    <t>Descripción del numerador</t>
  </si>
  <si>
    <t>T1</t>
  </si>
  <si>
    <t>T2</t>
  </si>
  <si>
    <t>T3</t>
  </si>
  <si>
    <t>T4</t>
  </si>
  <si>
    <t>META</t>
  </si>
  <si>
    <t>Tasa de variación de la población que participa en las actividades y eventos artístico culturales</t>
  </si>
  <si>
    <t>Tasa de variación de las actividades y eventos artístico culturales presenciales realizados.</t>
  </si>
  <si>
    <t>Actividades y eventos artístico culturales presenciales en el año t</t>
  </si>
  <si>
    <t>Actividades y eventos artístico culturales presenciales en el año t -1</t>
  </si>
  <si>
    <t>P</t>
  </si>
  <si>
    <t>C1</t>
  </si>
  <si>
    <t>A11</t>
  </si>
  <si>
    <t>Porcentaje de las acciones de difusión de las actividades y eventos artístico culturales en medios tradicionales.</t>
  </si>
  <si>
    <t>Acciones de difusión realizadas de las actividades y eventos artístico culturales en medios tradicionales en el periodo t</t>
  </si>
  <si>
    <t>Acciones de difusión de las actividades y eventos artístico culturales en medios tradicionales programadas en el periodo t</t>
  </si>
  <si>
    <t>C2</t>
  </si>
  <si>
    <t>Tasa de variación de las actividades y eventos artístico culturales realizados en medios digitales.</t>
  </si>
  <si>
    <t>Actividades y eventos artístico culturales en medios digitales en el año t</t>
  </si>
  <si>
    <t>Actividades y eventos artístico culturales en medios digitales en el año t -1</t>
  </si>
  <si>
    <t>A21</t>
  </si>
  <si>
    <t>Porcentaje de las acciones de difusión en medios digitales de las actividades y eventos artístico culturales realizados</t>
  </si>
  <si>
    <t>Acciones de difusión en medios digitales realizadas de las actividades y eventos artístico culturales en el periodo t</t>
  </si>
  <si>
    <t>Acciones de difusión en medios digitales de las actividades y eventos artístico culturales programadas en el periodo t</t>
  </si>
  <si>
    <t>Tasa de variación de las actividades y eventos artístico culturales de formación no escolarizada.</t>
  </si>
  <si>
    <t>Actividades y eventos artístico culturales de formación no escolarizada en el año t</t>
  </si>
  <si>
    <t>Actividades y eventos artístico culturales de formación no escolarizada en el año t -1</t>
  </si>
  <si>
    <t>A31</t>
  </si>
  <si>
    <t>Tasa de variación de participantes en las actividades de formación no escolarizada en materia artístico culturales.</t>
  </si>
  <si>
    <t>Total de participantes en las actividades de formación no escolarizada en materia artístico culturales en el año t</t>
  </si>
  <si>
    <t>C31</t>
  </si>
  <si>
    <t>Total de participantes en las actividades de formación no escolarizada en materia artístico culturales en el año t-1</t>
  </si>
  <si>
    <t>Porcentaje de las acciones de difusión de las actividades y eventos artístico culturales de formación no escolarizada.</t>
  </si>
  <si>
    <t>Número de acciones de difusión de las actividades y eventos artístico culturales de formación no escolarizada en el periodo t</t>
  </si>
  <si>
    <t>Número de acciones de difusión de las actividades y eventos artístico culturales en el periodo t</t>
  </si>
  <si>
    <t>C4</t>
  </si>
  <si>
    <t>Porcentaje de actividades y eventos artístico culturales con perspectiva de género realizados</t>
  </si>
  <si>
    <t>Número de actividades y eventos artístico culturales con perspectiva de género realizadas en el periodo t</t>
  </si>
  <si>
    <t>Total de actividades y eventos artístico culturales en el periodo t</t>
  </si>
  <si>
    <t>A41</t>
  </si>
  <si>
    <t>Porcentaje de las acciones de difusión de las actividades y eventos artístico culturales con perspectiva de género.</t>
  </si>
  <si>
    <t>Número de acciones de difusión de las actividades y eventos artístico culturales con perspectiva de género en el periodo t</t>
  </si>
  <si>
    <t>C32</t>
  </si>
  <si>
    <t>CALENDARIO 2023 (Numerador)</t>
  </si>
  <si>
    <t>CALENDARIO 2023 (Numerador y denominador)</t>
  </si>
  <si>
    <t>DEFINICION DEL INDICADOR</t>
  </si>
  <si>
    <t xml:space="preserve">Mide la variación de la población que participa en las actividades y eventos artístico culturales realizados en el año con respecto al año anterior en conciertos, obras de teatro, danza, fílmicas y video, exposiciones, ferias del libro, acciones de fomento a la lectura, presentaciones de fomento cultural y artística nacional e internacional, talleres, cursos, simposios, entre otros. </t>
  </si>
  <si>
    <r>
      <t xml:space="preserve">Mide la variación de las actividades y eventos artístico culturales </t>
    </r>
    <r>
      <rPr>
        <b/>
        <i/>
        <sz val="11"/>
        <color theme="1"/>
        <rFont val="Calibri"/>
        <family val="2"/>
        <scheme val="minor"/>
      </rPr>
      <t xml:space="preserve">presenciales </t>
    </r>
    <r>
      <rPr>
        <sz val="11"/>
        <color theme="1"/>
        <rFont val="Calibri"/>
        <family val="2"/>
        <scheme val="minor"/>
      </rPr>
      <t>realizados como son: conciertos, obras de teatro, danza, fílmicas y video, exposiciones, cursos, talleres, simposios, ferias del libro, acciones de fomento a la lectura, presentaciones de fomento cultural y artística nacional e internacional, entre otras, en el año, respecto al año anterior.</t>
    </r>
  </si>
  <si>
    <r>
      <t xml:space="preserve">Mide el porcentaje de las acciones de difusión en </t>
    </r>
    <r>
      <rPr>
        <b/>
        <i/>
        <sz val="11"/>
        <color theme="1"/>
        <rFont val="Calibri"/>
        <family val="2"/>
        <scheme val="minor"/>
      </rPr>
      <t xml:space="preserve">medios tradicionales </t>
    </r>
    <r>
      <rPr>
        <sz val="11"/>
        <color theme="1"/>
        <rFont val="Calibri"/>
        <family val="2"/>
        <scheme val="minor"/>
      </rPr>
      <t>como carteles, spots de radio y televisión, trípticos, promocionales e inserciones (impresos), entre otros de las actividades y eventos artístico culturales realizados en el periodo con respecto a lo programado.</t>
    </r>
  </si>
  <si>
    <r>
      <t xml:space="preserve">Mide la variación de las actividades y eventos artístico culturales </t>
    </r>
    <r>
      <rPr>
        <b/>
        <i/>
        <sz val="11"/>
        <color theme="1"/>
        <rFont val="Calibri"/>
        <family val="2"/>
        <scheme val="minor"/>
      </rPr>
      <t>en medios digitales</t>
    </r>
    <r>
      <rPr>
        <sz val="11"/>
        <color theme="1"/>
        <rFont val="Calibri"/>
        <family val="2"/>
        <scheme val="minor"/>
      </rPr>
      <t xml:space="preserve"> realizados en el año, respecto al año anterior. Las actividades y eventos artísticos culturales en medios digitales son todas aquellas que se desarrollan con el uso del internet, como: Blog, newsletter, eBooks, vídeos, imágenes, infografías, podcasts, glosarios, FAQ o diccionarios, webinar, entre otros.</t>
    </r>
  </si>
  <si>
    <r>
      <t xml:space="preserve">Mide la variación de las actividades y eventos artístico culturales </t>
    </r>
    <r>
      <rPr>
        <b/>
        <i/>
        <sz val="11"/>
        <color theme="1"/>
        <rFont val="Calibri"/>
        <family val="2"/>
        <scheme val="minor"/>
      </rPr>
      <t>de formación no escolarizada</t>
    </r>
    <r>
      <rPr>
        <sz val="11"/>
        <color theme="1"/>
        <rFont val="Calibri"/>
        <family val="2"/>
        <scheme val="minor"/>
      </rPr>
      <t xml:space="preserve"> realizados en el año, respecto al año anterior. Las actividades artístico culturales de formación no escolarizada considera: talleres, cursos, seminarios, cine clubes, fotografía, entre otros.</t>
    </r>
  </si>
  <si>
    <r>
      <t xml:space="preserve">Mide el porcentaje de las actividades y eventos realizados </t>
    </r>
    <r>
      <rPr>
        <b/>
        <i/>
        <sz val="10.5"/>
        <rFont val="Font"/>
      </rPr>
      <t>con perspectiva de género</t>
    </r>
    <r>
      <rPr>
        <sz val="10.5"/>
        <rFont val="Font"/>
      </rPr>
      <t xml:space="preserve"> (en forma presencial y medios digitales) pueden ser: conciertos, obras de teatro, danza, fílmicas y video, exposiciones, cursos, talleres, simposios, ferias del libro, acciones de fomento a la lectura, presentaciones de fomento cultural y artística nacional e internacional, entre otras, en el periodo con respecto al total de actividades y eventos artístico culturales en el periodo.</t>
    </r>
  </si>
  <si>
    <t xml:space="preserve">Mide el porcentaje de las acciones de difusión como spots, carteles, promocionales vía internet e inserciones (digitales: redes sociales, correo electrónico, página web, influencers, etc.), entre otros, de las actividades y eventos artístico culturales realizados en el periodo con respecto a lo programado.
</t>
  </si>
  <si>
    <r>
      <t xml:space="preserve">Mide la variación de participantes en las </t>
    </r>
    <r>
      <rPr>
        <b/>
        <i/>
        <sz val="11"/>
        <color theme="1"/>
        <rFont val="Calibri"/>
        <family val="2"/>
        <scheme val="minor"/>
      </rPr>
      <t>actividades de formación no escolarizada</t>
    </r>
    <r>
      <rPr>
        <sz val="11"/>
        <color theme="1"/>
        <rFont val="Calibri"/>
        <family val="2"/>
        <scheme val="minor"/>
      </rPr>
      <t xml:space="preserve"> en materia artístico culturales en el año actual respecto a los participantes en las actividades de formación no escolarizada en materia artístico culturales del año anterior. Se entiende por actividades de formación para la apreciación y producción artístico cultural no escolarizada a los talleres, cursos, seminarios, cine clubes, fotografía, entre otros.</t>
    </r>
  </si>
  <si>
    <t>Mide el porcentaje de las acciones de difusión de las actividades y eventos artístico culturales de formación no escolarizada como carteles, spots de radio y televisión, trípticos, promocionales e inserciones (impresos y digitales), entre otros, con respecto al total de las acciones de difusión de las actividades y eventos artístico culturales realizados en el periodo.</t>
  </si>
  <si>
    <t>Mide el porcentaje de las acciones de difusión de las actividades y eventos artístico culturales con perspectiva de género como carteles, spots de radio y televisión, trípticos, promocionales e inserciones (impresos y digitales), entre otros, con respecto al total de las acciones de difusión de las actividades y eventos artístico culturales realizados en el periodo.</t>
  </si>
  <si>
    <t>Descripción del denominador</t>
  </si>
  <si>
    <t>PLANEACIÓN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</si>
</sst>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.5"/>
      <name val="Font"/>
    </font>
    <font>
      <b/>
      <i/>
      <sz val="10.5"/>
      <name val="Fon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0" zoomScaleNormal="80" workbookViewId="0">
      <selection activeCell="A3" sqref="A3:G3"/>
    </sheetView>
  </sheetViews>
  <sheetFormatPr baseColWidth="10" defaultRowHeight="15"/>
  <cols>
    <col min="1" max="1" width="14.5703125" style="11" bestFit="1" customWidth="1"/>
    <col min="2" max="2" width="57.42578125" customWidth="1"/>
    <col min="3" max="3" width="8.42578125" style="11" bestFit="1" customWidth="1"/>
    <col min="4" max="7" width="6.7109375" style="11" customWidth="1"/>
    <col min="8" max="8" width="4.140625" customWidth="1"/>
    <col min="9" max="9" width="74.5703125" customWidth="1"/>
  </cols>
  <sheetData>
    <row r="1" spans="1:9">
      <c r="A1" s="14" t="s">
        <v>0</v>
      </c>
      <c r="B1" s="14"/>
      <c r="C1" s="14"/>
      <c r="D1" s="14"/>
      <c r="E1" s="14"/>
      <c r="F1" s="14"/>
      <c r="G1" s="14"/>
    </row>
    <row r="2" spans="1:9">
      <c r="A2" s="14" t="s">
        <v>62</v>
      </c>
      <c r="B2" s="14"/>
      <c r="C2" s="14"/>
      <c r="D2" s="14"/>
      <c r="E2" s="14"/>
      <c r="F2" s="14"/>
      <c r="G2" s="14"/>
    </row>
    <row r="3" spans="1:9">
      <c r="A3" s="14" t="s">
        <v>1</v>
      </c>
      <c r="B3" s="14"/>
      <c r="C3" s="14"/>
      <c r="D3" s="14"/>
      <c r="E3" s="14"/>
      <c r="F3" s="14"/>
      <c r="G3" s="14"/>
    </row>
    <row r="4" spans="1:9">
      <c r="B4" s="1"/>
    </row>
    <row r="5" spans="1:9" ht="27" customHeight="1">
      <c r="C5" s="8" t="s">
        <v>10</v>
      </c>
      <c r="D5" s="13" t="s">
        <v>48</v>
      </c>
      <c r="E5" s="13"/>
      <c r="F5" s="13"/>
      <c r="G5" s="13"/>
      <c r="H5" t="s">
        <v>15</v>
      </c>
      <c r="I5" s="8" t="s">
        <v>50</v>
      </c>
    </row>
    <row r="6" spans="1:9" ht="30" customHeight="1">
      <c r="A6" s="8" t="s">
        <v>4</v>
      </c>
      <c r="B6" s="6" t="s">
        <v>11</v>
      </c>
      <c r="C6" s="3">
        <f>+(C7/C8)-1</f>
        <v>0</v>
      </c>
      <c r="D6" s="2" t="s">
        <v>6</v>
      </c>
      <c r="E6" s="2" t="s">
        <v>7</v>
      </c>
      <c r="F6" s="2" t="s">
        <v>8</v>
      </c>
      <c r="G6" s="2" t="s">
        <v>9</v>
      </c>
      <c r="I6" s="15" t="s">
        <v>51</v>
      </c>
    </row>
    <row r="7" spans="1:9" ht="30" customHeight="1">
      <c r="A7" s="9" t="s">
        <v>5</v>
      </c>
      <c r="B7" s="6" t="s">
        <v>2</v>
      </c>
      <c r="C7" s="4">
        <f>+D7+E7+F7+G7</f>
        <v>4</v>
      </c>
      <c r="D7" s="2">
        <v>1</v>
      </c>
      <c r="E7" s="2">
        <v>1</v>
      </c>
      <c r="F7" s="2">
        <v>1</v>
      </c>
      <c r="G7" s="2">
        <v>1</v>
      </c>
      <c r="I7" s="15"/>
    </row>
    <row r="8" spans="1:9" ht="30" customHeight="1">
      <c r="A8" s="12" t="s">
        <v>61</v>
      </c>
      <c r="B8" s="6" t="s">
        <v>3</v>
      </c>
      <c r="C8" s="4">
        <v>4</v>
      </c>
      <c r="I8" s="15"/>
    </row>
    <row r="9" spans="1:9">
      <c r="B9" s="7"/>
    </row>
    <row r="10" spans="1:9" ht="27" customHeight="1">
      <c r="B10" s="5"/>
      <c r="C10" s="8" t="s">
        <v>10</v>
      </c>
      <c r="D10" s="13" t="s">
        <v>48</v>
      </c>
      <c r="E10" s="13"/>
      <c r="F10" s="13"/>
      <c r="G10" s="13"/>
      <c r="H10" t="s">
        <v>16</v>
      </c>
      <c r="I10" s="8" t="s">
        <v>50</v>
      </c>
    </row>
    <row r="11" spans="1:9" ht="30" customHeight="1">
      <c r="A11" s="8" t="s">
        <v>4</v>
      </c>
      <c r="B11" s="6" t="s">
        <v>12</v>
      </c>
      <c r="C11" s="3">
        <f>+(C12/C13)-1</f>
        <v>0</v>
      </c>
      <c r="D11" s="2" t="s">
        <v>6</v>
      </c>
      <c r="E11" s="2" t="s">
        <v>7</v>
      </c>
      <c r="F11" s="2" t="s">
        <v>8</v>
      </c>
      <c r="G11" s="2" t="s">
        <v>9</v>
      </c>
      <c r="I11" s="15" t="s">
        <v>52</v>
      </c>
    </row>
    <row r="12" spans="1:9" ht="30" customHeight="1">
      <c r="A12" s="9" t="s">
        <v>5</v>
      </c>
      <c r="B12" s="6" t="s">
        <v>13</v>
      </c>
      <c r="C12" s="4">
        <f>+D12+E12+F12+G12</f>
        <v>4</v>
      </c>
      <c r="D12" s="2">
        <v>1</v>
      </c>
      <c r="E12" s="2">
        <v>1</v>
      </c>
      <c r="F12" s="2">
        <v>1</v>
      </c>
      <c r="G12" s="2">
        <v>1</v>
      </c>
      <c r="I12" s="15"/>
    </row>
    <row r="13" spans="1:9" ht="30" customHeight="1">
      <c r="A13" s="12" t="s">
        <v>61</v>
      </c>
      <c r="B13" s="6" t="s">
        <v>14</v>
      </c>
      <c r="C13" s="4">
        <v>4</v>
      </c>
      <c r="I13" s="15"/>
    </row>
    <row r="14" spans="1:9">
      <c r="B14" s="7"/>
    </row>
    <row r="15" spans="1:9" ht="27" customHeight="1">
      <c r="B15" s="5"/>
      <c r="C15" s="10" t="s">
        <v>10</v>
      </c>
      <c r="D15" s="13" t="s">
        <v>49</v>
      </c>
      <c r="E15" s="13"/>
      <c r="F15" s="13"/>
      <c r="G15" s="13"/>
      <c r="H15" t="s">
        <v>17</v>
      </c>
      <c r="I15" s="8" t="s">
        <v>50</v>
      </c>
    </row>
    <row r="16" spans="1:9" ht="30" customHeight="1">
      <c r="A16" s="8" t="s">
        <v>4</v>
      </c>
      <c r="B16" s="6" t="s">
        <v>18</v>
      </c>
      <c r="C16" s="3">
        <f>+(C17/C18)</f>
        <v>1</v>
      </c>
      <c r="D16" s="2" t="s">
        <v>6</v>
      </c>
      <c r="E16" s="2" t="s">
        <v>7</v>
      </c>
      <c r="F16" s="2" t="s">
        <v>8</v>
      </c>
      <c r="G16" s="2" t="s">
        <v>9</v>
      </c>
      <c r="I16" s="16" t="s">
        <v>53</v>
      </c>
    </row>
    <row r="17" spans="1:9" ht="30" customHeight="1">
      <c r="A17" s="9" t="s">
        <v>5</v>
      </c>
      <c r="B17" s="6" t="s">
        <v>19</v>
      </c>
      <c r="C17" s="4">
        <f>+D17+E17+F17+G17</f>
        <v>4</v>
      </c>
      <c r="D17" s="2">
        <v>1</v>
      </c>
      <c r="E17" s="2">
        <v>1</v>
      </c>
      <c r="F17" s="2">
        <v>1</v>
      </c>
      <c r="G17" s="2">
        <v>1</v>
      </c>
      <c r="I17" s="17"/>
    </row>
    <row r="18" spans="1:9" ht="30" customHeight="1">
      <c r="A18" s="12" t="s">
        <v>61</v>
      </c>
      <c r="B18" s="6" t="s">
        <v>20</v>
      </c>
      <c r="C18" s="4">
        <f>+D18+E18+F18+G18</f>
        <v>4</v>
      </c>
      <c r="D18" s="2">
        <v>1</v>
      </c>
      <c r="E18" s="2">
        <v>1</v>
      </c>
      <c r="F18" s="2">
        <v>1</v>
      </c>
      <c r="G18" s="2">
        <v>1</v>
      </c>
      <c r="I18" s="18"/>
    </row>
    <row r="19" spans="1:9">
      <c r="B19" s="5"/>
    </row>
    <row r="20" spans="1:9" ht="27" customHeight="1">
      <c r="B20" s="5"/>
      <c r="C20" s="8" t="s">
        <v>10</v>
      </c>
      <c r="D20" s="13" t="s">
        <v>48</v>
      </c>
      <c r="E20" s="13"/>
      <c r="F20" s="13"/>
      <c r="G20" s="13"/>
      <c r="H20" t="s">
        <v>21</v>
      </c>
      <c r="I20" s="8" t="s">
        <v>50</v>
      </c>
    </row>
    <row r="21" spans="1:9" ht="30" customHeight="1">
      <c r="A21" s="8" t="s">
        <v>4</v>
      </c>
      <c r="B21" s="6" t="s">
        <v>22</v>
      </c>
      <c r="C21" s="3">
        <f>+(C22/C23)-1</f>
        <v>0</v>
      </c>
      <c r="D21" s="2" t="s">
        <v>6</v>
      </c>
      <c r="E21" s="2" t="s">
        <v>7</v>
      </c>
      <c r="F21" s="2" t="s">
        <v>8</v>
      </c>
      <c r="G21" s="2" t="s">
        <v>9</v>
      </c>
      <c r="I21" s="16" t="s">
        <v>54</v>
      </c>
    </row>
    <row r="22" spans="1:9" ht="30" customHeight="1">
      <c r="A22" s="9" t="s">
        <v>5</v>
      </c>
      <c r="B22" s="6" t="s">
        <v>23</v>
      </c>
      <c r="C22" s="4">
        <f>+D22+E22+F22+G22</f>
        <v>4</v>
      </c>
      <c r="D22" s="2">
        <v>1</v>
      </c>
      <c r="E22" s="2">
        <v>1</v>
      </c>
      <c r="F22" s="2">
        <v>1</v>
      </c>
      <c r="G22" s="2">
        <v>1</v>
      </c>
      <c r="I22" s="17"/>
    </row>
    <row r="23" spans="1:9" ht="30" customHeight="1">
      <c r="A23" s="9" t="s">
        <v>61</v>
      </c>
      <c r="B23" s="6" t="s">
        <v>24</v>
      </c>
      <c r="C23" s="4">
        <v>4</v>
      </c>
      <c r="I23" s="18"/>
    </row>
    <row r="24" spans="1:9">
      <c r="B24" s="5"/>
    </row>
    <row r="25" spans="1:9" ht="27" customHeight="1">
      <c r="B25" s="5"/>
      <c r="C25" s="8" t="s">
        <v>10</v>
      </c>
      <c r="D25" s="13" t="s">
        <v>49</v>
      </c>
      <c r="E25" s="13"/>
      <c r="F25" s="13"/>
      <c r="G25" s="13"/>
      <c r="H25" t="s">
        <v>25</v>
      </c>
      <c r="I25" s="8" t="s">
        <v>50</v>
      </c>
    </row>
    <row r="26" spans="1:9" ht="30" customHeight="1">
      <c r="A26" s="8" t="s">
        <v>4</v>
      </c>
      <c r="B26" s="6" t="s">
        <v>26</v>
      </c>
      <c r="C26" s="3">
        <f>+(C27/C28)</f>
        <v>1</v>
      </c>
      <c r="D26" s="2" t="s">
        <v>6</v>
      </c>
      <c r="E26" s="2" t="s">
        <v>7</v>
      </c>
      <c r="F26" s="2" t="s">
        <v>8</v>
      </c>
      <c r="G26" s="2" t="s">
        <v>9</v>
      </c>
      <c r="I26" s="19" t="s">
        <v>57</v>
      </c>
    </row>
    <row r="27" spans="1:9" ht="30" customHeight="1">
      <c r="A27" s="9" t="s">
        <v>5</v>
      </c>
      <c r="B27" s="6" t="s">
        <v>27</v>
      </c>
      <c r="C27" s="4">
        <f>+D27+E27+F27+G27</f>
        <v>4</v>
      </c>
      <c r="D27" s="2">
        <v>1</v>
      </c>
      <c r="E27" s="2">
        <v>1</v>
      </c>
      <c r="F27" s="2">
        <v>1</v>
      </c>
      <c r="G27" s="2">
        <v>1</v>
      </c>
      <c r="I27" s="20"/>
    </row>
    <row r="28" spans="1:9" ht="30" customHeight="1">
      <c r="A28" s="12" t="s">
        <v>61</v>
      </c>
      <c r="B28" s="6" t="s">
        <v>28</v>
      </c>
      <c r="C28" s="4">
        <f>+D28+E28+F28+G28</f>
        <v>4</v>
      </c>
      <c r="D28" s="2">
        <v>1</v>
      </c>
      <c r="E28" s="2">
        <v>1</v>
      </c>
      <c r="F28" s="2">
        <v>1</v>
      </c>
      <c r="G28" s="2">
        <v>1</v>
      </c>
      <c r="I28" s="21"/>
    </row>
    <row r="29" spans="1:9">
      <c r="B29" s="5"/>
    </row>
    <row r="30" spans="1:9" ht="27" customHeight="1">
      <c r="B30" s="5"/>
      <c r="C30" s="8" t="s">
        <v>10</v>
      </c>
      <c r="D30" s="13" t="s">
        <v>48</v>
      </c>
      <c r="E30" s="13"/>
      <c r="F30" s="13"/>
      <c r="G30" s="13"/>
      <c r="H30" t="s">
        <v>35</v>
      </c>
      <c r="I30" s="8" t="s">
        <v>50</v>
      </c>
    </row>
    <row r="31" spans="1:9" ht="30" customHeight="1">
      <c r="A31" s="8" t="s">
        <v>4</v>
      </c>
      <c r="B31" s="6" t="s">
        <v>29</v>
      </c>
      <c r="C31" s="3">
        <f>+(C32/C33)-1</f>
        <v>0</v>
      </c>
      <c r="D31" s="2" t="s">
        <v>6</v>
      </c>
      <c r="E31" s="2" t="s">
        <v>7</v>
      </c>
      <c r="F31" s="2" t="s">
        <v>8</v>
      </c>
      <c r="G31" s="2" t="s">
        <v>9</v>
      </c>
      <c r="I31" s="19" t="s">
        <v>55</v>
      </c>
    </row>
    <row r="32" spans="1:9" ht="30" customHeight="1">
      <c r="A32" s="9" t="s">
        <v>5</v>
      </c>
      <c r="B32" s="6" t="s">
        <v>30</v>
      </c>
      <c r="C32" s="4">
        <f>+D32+E32+F32+G32</f>
        <v>4</v>
      </c>
      <c r="D32" s="2">
        <v>1</v>
      </c>
      <c r="E32" s="2">
        <v>1</v>
      </c>
      <c r="F32" s="2">
        <v>1</v>
      </c>
      <c r="G32" s="2">
        <v>1</v>
      </c>
      <c r="I32" s="20"/>
    </row>
    <row r="33" spans="1:9" ht="30" customHeight="1">
      <c r="A33" s="12" t="s">
        <v>61</v>
      </c>
      <c r="B33" s="6" t="s">
        <v>31</v>
      </c>
      <c r="C33" s="4">
        <v>4</v>
      </c>
      <c r="I33" s="21"/>
    </row>
    <row r="34" spans="1:9">
      <c r="B34" s="5"/>
    </row>
    <row r="35" spans="1:9" ht="27" customHeight="1">
      <c r="B35" s="5"/>
      <c r="C35" s="8" t="s">
        <v>10</v>
      </c>
      <c r="D35" s="13" t="s">
        <v>48</v>
      </c>
      <c r="E35" s="13"/>
      <c r="F35" s="13"/>
      <c r="G35" s="13"/>
      <c r="H35" t="s">
        <v>47</v>
      </c>
      <c r="I35" s="8" t="s">
        <v>50</v>
      </c>
    </row>
    <row r="36" spans="1:9" ht="30" customHeight="1">
      <c r="A36" s="8" t="s">
        <v>4</v>
      </c>
      <c r="B36" s="6" t="s">
        <v>33</v>
      </c>
      <c r="C36" s="3">
        <f>+(C37/C38)-1</f>
        <v>0</v>
      </c>
      <c r="D36" s="2" t="s">
        <v>6</v>
      </c>
      <c r="E36" s="2" t="s">
        <v>7</v>
      </c>
      <c r="F36" s="2" t="s">
        <v>8</v>
      </c>
      <c r="G36" s="2" t="s">
        <v>9</v>
      </c>
      <c r="I36" s="19" t="s">
        <v>58</v>
      </c>
    </row>
    <row r="37" spans="1:9" ht="30" customHeight="1">
      <c r="A37" s="9" t="s">
        <v>5</v>
      </c>
      <c r="B37" s="6" t="s">
        <v>34</v>
      </c>
      <c r="C37" s="4">
        <f>+D37+E37+F37+G37</f>
        <v>4</v>
      </c>
      <c r="D37" s="2">
        <v>1</v>
      </c>
      <c r="E37" s="2">
        <v>1</v>
      </c>
      <c r="F37" s="2">
        <v>1</v>
      </c>
      <c r="G37" s="2">
        <v>1</v>
      </c>
      <c r="I37" s="20"/>
    </row>
    <row r="38" spans="1:9" ht="30" customHeight="1">
      <c r="A38" s="12" t="s">
        <v>61</v>
      </c>
      <c r="B38" s="6" t="s">
        <v>36</v>
      </c>
      <c r="C38" s="4">
        <v>4</v>
      </c>
      <c r="I38" s="21"/>
    </row>
    <row r="39" spans="1:9">
      <c r="B39" s="5"/>
    </row>
    <row r="40" spans="1:9" ht="27" customHeight="1">
      <c r="B40" s="5"/>
      <c r="C40" s="8" t="s">
        <v>10</v>
      </c>
      <c r="D40" s="13" t="s">
        <v>49</v>
      </c>
      <c r="E40" s="13"/>
      <c r="F40" s="13"/>
      <c r="G40" s="13"/>
      <c r="H40" t="s">
        <v>32</v>
      </c>
      <c r="I40" s="8" t="s">
        <v>50</v>
      </c>
    </row>
    <row r="41" spans="1:9" ht="30" customHeight="1">
      <c r="A41" s="8" t="s">
        <v>4</v>
      </c>
      <c r="B41" s="6" t="s">
        <v>37</v>
      </c>
      <c r="C41" s="3">
        <f>+(C42/C43)</f>
        <v>1</v>
      </c>
      <c r="D41" s="2" t="s">
        <v>6</v>
      </c>
      <c r="E41" s="2" t="s">
        <v>7</v>
      </c>
      <c r="F41" s="2" t="s">
        <v>8</v>
      </c>
      <c r="G41" s="2" t="s">
        <v>9</v>
      </c>
      <c r="I41" s="19" t="s">
        <v>59</v>
      </c>
    </row>
    <row r="42" spans="1:9" ht="30" customHeight="1">
      <c r="A42" s="9" t="s">
        <v>5</v>
      </c>
      <c r="B42" s="6" t="s">
        <v>38</v>
      </c>
      <c r="C42" s="4">
        <f>+D42+E42+F42+G42</f>
        <v>4</v>
      </c>
      <c r="D42" s="2">
        <v>1</v>
      </c>
      <c r="E42" s="2">
        <v>1</v>
      </c>
      <c r="F42" s="2">
        <v>1</v>
      </c>
      <c r="G42" s="2">
        <v>1</v>
      </c>
      <c r="I42" s="20"/>
    </row>
    <row r="43" spans="1:9" ht="30" customHeight="1">
      <c r="A43" s="12" t="s">
        <v>61</v>
      </c>
      <c r="B43" s="6" t="s">
        <v>39</v>
      </c>
      <c r="C43" s="4">
        <f>+D43+E43+F43+G43</f>
        <v>4</v>
      </c>
      <c r="D43" s="2">
        <v>1</v>
      </c>
      <c r="E43" s="2">
        <v>1</v>
      </c>
      <c r="F43" s="2">
        <v>1</v>
      </c>
      <c r="G43" s="2">
        <v>1</v>
      </c>
      <c r="I43" s="21"/>
    </row>
    <row r="44" spans="1:9">
      <c r="B44" s="5"/>
    </row>
    <row r="45" spans="1:9" ht="27" customHeight="1">
      <c r="B45" s="5"/>
      <c r="C45" s="8" t="s">
        <v>10</v>
      </c>
      <c r="D45" s="13" t="s">
        <v>49</v>
      </c>
      <c r="E45" s="13"/>
      <c r="F45" s="13"/>
      <c r="G45" s="13"/>
      <c r="H45" t="s">
        <v>40</v>
      </c>
      <c r="I45" s="8" t="s">
        <v>50</v>
      </c>
    </row>
    <row r="46" spans="1:9" ht="30" customHeight="1">
      <c r="A46" s="8" t="s">
        <v>4</v>
      </c>
      <c r="B46" s="6" t="s">
        <v>41</v>
      </c>
      <c r="C46" s="3">
        <f>+(C47/C48)</f>
        <v>1</v>
      </c>
      <c r="D46" s="2" t="s">
        <v>6</v>
      </c>
      <c r="E46" s="2" t="s">
        <v>7</v>
      </c>
      <c r="F46" s="2" t="s">
        <v>8</v>
      </c>
      <c r="G46" s="2" t="s">
        <v>9</v>
      </c>
      <c r="I46" s="22" t="s">
        <v>56</v>
      </c>
    </row>
    <row r="47" spans="1:9" ht="30" customHeight="1">
      <c r="A47" s="9" t="s">
        <v>5</v>
      </c>
      <c r="B47" s="6" t="s">
        <v>42</v>
      </c>
      <c r="C47" s="4">
        <f>+D47+E47+F47+G47</f>
        <v>4</v>
      </c>
      <c r="D47" s="2">
        <v>1</v>
      </c>
      <c r="E47" s="2">
        <v>1</v>
      </c>
      <c r="F47" s="2">
        <v>1</v>
      </c>
      <c r="G47" s="2">
        <v>1</v>
      </c>
      <c r="I47" s="22"/>
    </row>
    <row r="48" spans="1:9" ht="30" customHeight="1">
      <c r="A48" s="12" t="s">
        <v>61</v>
      </c>
      <c r="B48" s="6" t="s">
        <v>43</v>
      </c>
      <c r="C48" s="4">
        <f>+D48+E48+F48+G48</f>
        <v>4</v>
      </c>
      <c r="D48" s="2">
        <v>1</v>
      </c>
      <c r="E48" s="2">
        <v>1</v>
      </c>
      <c r="F48" s="2">
        <v>1</v>
      </c>
      <c r="G48" s="2">
        <v>1</v>
      </c>
      <c r="I48" s="22"/>
    </row>
    <row r="49" spans="1:9">
      <c r="B49" s="5"/>
    </row>
    <row r="50" spans="1:9" ht="27" customHeight="1">
      <c r="B50" s="5"/>
      <c r="C50" s="8" t="s">
        <v>10</v>
      </c>
      <c r="D50" s="13" t="s">
        <v>49</v>
      </c>
      <c r="E50" s="13"/>
      <c r="F50" s="13"/>
      <c r="G50" s="13"/>
      <c r="H50" t="s">
        <v>44</v>
      </c>
      <c r="I50" s="8" t="s">
        <v>50</v>
      </c>
    </row>
    <row r="51" spans="1:9" ht="30" customHeight="1">
      <c r="A51" s="8" t="s">
        <v>4</v>
      </c>
      <c r="B51" s="6" t="s">
        <v>45</v>
      </c>
      <c r="C51" s="3">
        <f>+(C52/C53)</f>
        <v>1</v>
      </c>
      <c r="D51" s="2" t="s">
        <v>6</v>
      </c>
      <c r="E51" s="2" t="s">
        <v>7</v>
      </c>
      <c r="F51" s="2" t="s">
        <v>8</v>
      </c>
      <c r="G51" s="2" t="s">
        <v>9</v>
      </c>
      <c r="I51" s="16" t="s">
        <v>60</v>
      </c>
    </row>
    <row r="52" spans="1:9" ht="30" customHeight="1">
      <c r="A52" s="9" t="s">
        <v>5</v>
      </c>
      <c r="B52" s="6" t="s">
        <v>46</v>
      </c>
      <c r="C52" s="4">
        <f>+D52+E52+F52+G52</f>
        <v>4</v>
      </c>
      <c r="D52" s="2">
        <v>1</v>
      </c>
      <c r="E52" s="2">
        <v>1</v>
      </c>
      <c r="F52" s="2">
        <v>1</v>
      </c>
      <c r="G52" s="2">
        <v>1</v>
      </c>
      <c r="I52" s="17"/>
    </row>
    <row r="53" spans="1:9" ht="30" customHeight="1">
      <c r="A53" s="12" t="s">
        <v>61</v>
      </c>
      <c r="B53" s="6" t="s">
        <v>39</v>
      </c>
      <c r="C53" s="4">
        <f>+D53+E53+F53+G53</f>
        <v>4</v>
      </c>
      <c r="D53" s="2">
        <v>1</v>
      </c>
      <c r="E53" s="2">
        <v>1</v>
      </c>
      <c r="F53" s="2">
        <v>1</v>
      </c>
      <c r="G53" s="2">
        <v>1</v>
      </c>
      <c r="I53" s="18"/>
    </row>
  </sheetData>
  <mergeCells count="23">
    <mergeCell ref="I41:I43"/>
    <mergeCell ref="I46:I48"/>
    <mergeCell ref="I51:I53"/>
    <mergeCell ref="I21:I23"/>
    <mergeCell ref="I26:I28"/>
    <mergeCell ref="I31:I33"/>
    <mergeCell ref="I36:I38"/>
    <mergeCell ref="I6:I8"/>
    <mergeCell ref="I11:I13"/>
    <mergeCell ref="I16:I18"/>
    <mergeCell ref="D30:G30"/>
    <mergeCell ref="D35:G35"/>
    <mergeCell ref="D40:G40"/>
    <mergeCell ref="D45:G45"/>
    <mergeCell ref="D50:G50"/>
    <mergeCell ref="D15:G15"/>
    <mergeCell ref="D20:G20"/>
    <mergeCell ref="D25:G25"/>
    <mergeCell ref="D5:G5"/>
    <mergeCell ref="A1:G1"/>
    <mergeCell ref="A2:G2"/>
    <mergeCell ref="A3:G3"/>
    <mergeCell ref="D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Planeación Anual 2024</vt:lpstr>
    </vt:vector>
  </TitlesOfParts>
  <Company>Universidad Autónoma Metropolitana Rectoría 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González Pérez</dc:creator>
  <cp:lastModifiedBy>CSGF</cp:lastModifiedBy>
  <dcterms:created xsi:type="dcterms:W3CDTF">2022-08-09T18:03:19Z</dcterms:created>
  <dcterms:modified xsi:type="dcterms:W3CDTF">2023-02-15T17:25:12Z</dcterms:modified>
</cp:coreProperties>
</file>